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6CED82DF-40AF-47E2-91A7-677EAA168416}" xr6:coauthVersionLast="47" xr6:coauthVersionMax="47" xr10:uidLastSave="{00000000-0000-0000-0000-000000000000}"/>
  <workbookProtection workbookAlgorithmName="SHA-512" workbookHashValue="XEMBcNkkOVDCKC1eqsdIuODkVQg70+5gd7R7P0AG7Apn0cTZq6TQQ5wRhmjk7hVJLYQSDZbjyKEB7MGvwGaqdA==" workbookSaltValue="M4UZS+6fDOF5vtOOJg4XrQ==" workbookSpinCount="100000" lockStructure="1"/>
  <bookViews>
    <workbookView xWindow="-120" yWindow="-120" windowWidth="20730" windowHeight="11160" xr2:uid="{00000000-000D-0000-FFFF-FFFF00000000}"/>
  </bookViews>
  <sheets>
    <sheet name="Collier-pend. Symphonie" sheetId="3" r:id="rId1"/>
  </sheets>
  <definedNames>
    <definedName name="arabesque">'Collier-pend. Symphonie'!$B$14:$B$18</definedName>
    <definedName name="Argenté">'Collier-pend. Symphonie'!$S$16</definedName>
    <definedName name="Braid">'Collier-pend. Symphonie'!$S$15</definedName>
    <definedName name="Chain">'Collier-pend. Symphonie'!$T$15:$T$16</definedName>
    <definedName name="chaine_laiton">'Collier-pend. Symphonie'!$S$15:$S$16</definedName>
    <definedName name="Chocolat">'Collier-pend. Symphonie'!$T$16:$T$20</definedName>
    <definedName name="Leather">'Collier-pend. Symphonie'!$U$15:$U$20</definedName>
    <definedName name="Malvina">'Collier-pend. Symphonie'!$D$14:$D$17</definedName>
    <definedName name="Marissa">'Collier-pend. Symphonie'!$D$14:$D$17</definedName>
    <definedName name="Marron">'Collier-pend. Symphonie'!$U$16</definedName>
    <definedName name="Organza">'Collier-pend. Symphonie'!$V$15:$V$21</definedName>
    <definedName name="Priscilla">'Collier-pend. Symphonie'!$D$14:$D$17</definedName>
    <definedName name="Shea">'Collier-pend. Symphonie'!$D$14:$D$17</definedName>
    <definedName name="Suede">'Collier-pend. Symphonie'!$W$15:$W$16</definedName>
    <definedName name="Suedine">'Collier-pend. Symphonie'!$X$15:$X$21</definedName>
    <definedName name="Talia">'Collier-pend. Symphonie'!$D$16</definedName>
    <definedName name="Terence">'Collier-pend. Symphonie'!$D$14:$D$17</definedName>
    <definedName name="Xochitl">'Collier-pend. Symphonie'!$D$14:$D$17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3" l="1"/>
  <c r="N7" i="3"/>
  <c r="T7" i="3"/>
  <c r="P7" i="3"/>
</calcChain>
</file>

<file path=xl/sharedStrings.xml><?xml version="1.0" encoding="utf-8"?>
<sst xmlns="http://schemas.openxmlformats.org/spreadsheetml/2006/main" count="80" uniqueCount="71">
  <si>
    <t xml:space="preserve">Chatoiement  </t>
  </si>
  <si>
    <t>M</t>
  </si>
  <si>
    <t>Calcul supplément</t>
  </si>
  <si>
    <t>Prix base</t>
  </si>
  <si>
    <t>Organza</t>
  </si>
  <si>
    <t>Bronze</t>
  </si>
  <si>
    <t>Olive</t>
  </si>
  <si>
    <t>Mauve</t>
  </si>
  <si>
    <t>Prairie</t>
  </si>
  <si>
    <t>Turquoise</t>
  </si>
  <si>
    <t>15cm</t>
  </si>
  <si>
    <t>18cm</t>
  </si>
  <si>
    <t>30cm</t>
  </si>
  <si>
    <t>35cm</t>
  </si>
  <si>
    <t>40cm</t>
  </si>
  <si>
    <t>45cm</t>
  </si>
  <si>
    <t>65cm</t>
  </si>
  <si>
    <t>Malvina</t>
  </si>
  <si>
    <t>Marissa</t>
  </si>
  <si>
    <t>Priscilla</t>
  </si>
  <si>
    <t>Shea</t>
  </si>
  <si>
    <t>Talia</t>
  </si>
  <si>
    <t>Terence</t>
  </si>
  <si>
    <t>Xochitl</t>
  </si>
  <si>
    <t>Form Special Requests</t>
  </si>
  <si>
    <t>Pendant Necklace</t>
  </si>
  <si>
    <t>Symphony Collection</t>
  </si>
  <si>
    <t>Product Name</t>
  </si>
  <si>
    <t xml:space="preserve">To select click on the text below then on </t>
  </si>
  <si>
    <t>Element</t>
  </si>
  <si>
    <t>Color of Element</t>
  </si>
  <si>
    <t>Length</t>
  </si>
  <si>
    <t>Metal parts</t>
  </si>
  <si>
    <t>Supplement</t>
  </si>
  <si>
    <t>Total Price</t>
  </si>
  <si>
    <t>Choose the material</t>
  </si>
  <si>
    <t>Choose the color of your element</t>
  </si>
  <si>
    <t>Motif</t>
  </si>
  <si>
    <r>
      <t>Fill in the text filds (</t>
    </r>
    <r>
      <rPr>
        <b/>
        <sz val="10"/>
        <color theme="1"/>
        <rFont val="Roboto "/>
      </rPr>
      <t>Product Name, Motif, Element, Color of Element, Length and Metal parts</t>
    </r>
    <r>
      <rPr>
        <sz val="10"/>
        <color theme="1"/>
        <rFont val="Roboto "/>
      </rPr>
      <t>) by selecting from the drop-down lists.</t>
    </r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</si>
  <si>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</si>
  <si>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</si>
  <si>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</si>
  <si>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Silver brass</t>
  </si>
  <si>
    <t>Bronze brass</t>
  </si>
  <si>
    <t>Silver 925</t>
  </si>
  <si>
    <t>Braid</t>
  </si>
  <si>
    <t>Chain</t>
  </si>
  <si>
    <t>Leather</t>
  </si>
  <si>
    <t xml:space="preserve">Suede </t>
  </si>
  <si>
    <t>Suedine</t>
  </si>
  <si>
    <t>Khaki</t>
  </si>
  <si>
    <t xml:space="preserve">Silver  </t>
  </si>
  <si>
    <t>Chocolate</t>
  </si>
  <si>
    <t xml:space="preserve">Black </t>
  </si>
  <si>
    <t>Brown</t>
  </si>
  <si>
    <t>Gray</t>
  </si>
  <si>
    <t xml:space="preserve">Blue </t>
  </si>
  <si>
    <t>Pale pink</t>
  </si>
  <si>
    <t>Lavender</t>
  </si>
  <si>
    <t xml:space="preserve">Gray </t>
  </si>
  <si>
    <t>Light gray</t>
  </si>
  <si>
    <t xml:space="preserve">Green jade </t>
  </si>
  <si>
    <t>Pink</t>
  </si>
  <si>
    <t xml:space="preserve">Salmon </t>
  </si>
  <si>
    <t>Purple</t>
  </si>
  <si>
    <t xml:space="preserve">Violet </t>
  </si>
  <si>
    <t xml:space="preserve">Yellow </t>
  </si>
  <si>
    <t>Grapes</t>
  </si>
  <si>
    <t>Rhombus S</t>
  </si>
  <si>
    <t>Rhombus M</t>
  </si>
  <si>
    <t>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</si>
</sst>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2" borderId="0"/>
    <xf numFmtId="0" fontId="11" fillId="0" borderId="0"/>
  </cellStyleXfs>
  <cellXfs count="32">
    <xf numFmtId="0" fontId="0" fillId="0" borderId="0" xfId="0"/>
    <xf numFmtId="44" fontId="2" fillId="2" borderId="0" xfId="1" applyFont="1" applyFill="1" applyProtection="1">
      <protection hidden="1"/>
    </xf>
    <xf numFmtId="0" fontId="5" fillId="2" borderId="0" xfId="0" applyFont="1" applyFill="1" applyProtection="1">
      <protection hidden="1"/>
    </xf>
    <xf numFmtId="44" fontId="5" fillId="2" borderId="0" xfId="1" applyFont="1" applyFill="1" applyProtection="1">
      <protection hidden="1"/>
    </xf>
    <xf numFmtId="0" fontId="7" fillId="2" borderId="0" xfId="0" applyFont="1" applyFill="1" applyAlignment="1" applyProtection="1">
      <alignment wrapText="1"/>
      <protection hidden="1"/>
    </xf>
    <xf numFmtId="44" fontId="12" fillId="2" borderId="0" xfId="1" applyFont="1" applyFill="1" applyProtection="1">
      <protection hidden="1"/>
    </xf>
    <xf numFmtId="0" fontId="2" fillId="0" borderId="1" xfId="0" quotePrefix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0" fillId="2" borderId="0" xfId="0" applyFill="1" applyAlignment="1" applyProtection="1">
      <protection hidden="1"/>
    </xf>
    <xf numFmtId="0" fontId="0" fillId="2" borderId="0" xfId="0" applyFill="1" applyProtection="1">
      <protection hidden="1"/>
    </xf>
    <xf numFmtId="44" fontId="0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0" fontId="17" fillId="2" borderId="0" xfId="0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16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8" fillId="2" borderId="0" xfId="0" applyFont="1" applyFill="1" applyProtection="1">
      <protection hidden="1"/>
    </xf>
    <xf numFmtId="44" fontId="18" fillId="2" borderId="0" xfId="1" applyFont="1" applyFill="1" applyProtection="1">
      <protection hidden="1"/>
    </xf>
    <xf numFmtId="0" fontId="14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left"/>
      <protection hidden="1"/>
    </xf>
    <xf numFmtId="44" fontId="17" fillId="2" borderId="0" xfId="1" applyFont="1" applyFill="1" applyProtection="1">
      <protection hidden="1"/>
    </xf>
    <xf numFmtId="0" fontId="17" fillId="2" borderId="0" xfId="0" applyFont="1" applyFill="1"/>
    <xf numFmtId="0" fontId="17" fillId="2" borderId="0" xfId="0" quotePrefix="1" applyFont="1" applyFill="1" applyProtection="1">
      <protection hidden="1"/>
    </xf>
    <xf numFmtId="0" fontId="2" fillId="3" borderId="1" xfId="0" applyFont="1" applyFill="1" applyBorder="1" applyProtection="1">
      <protection locked="0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1333509</xdr:colOff>
      <xdr:row>5</xdr:row>
      <xdr:rowOff>209548</xdr:rowOff>
    </xdr:from>
    <xdr:to>
      <xdr:col>7</xdr:col>
      <xdr:colOff>1442140</xdr:colOff>
      <xdr:row>5</xdr:row>
      <xdr:rowOff>279725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7632AA3C-D641-4252-A045-F0AE78391E91}"/>
            </a:ext>
          </a:extLst>
        </xdr:cNvPr>
        <xdr:cNvSpPr>
          <a:spLocks/>
        </xdr:cNvSpPr>
      </xdr:nvSpPr>
      <xdr:spPr>
        <a:xfrm>
          <a:off x="1666884" y="2676523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752484</xdr:colOff>
      <xdr:row>5</xdr:row>
      <xdr:rowOff>209548</xdr:rowOff>
    </xdr:from>
    <xdr:to>
      <xdr:col>1</xdr:col>
      <xdr:colOff>861115</xdr:colOff>
      <xdr:row>5</xdr:row>
      <xdr:rowOff>279725</xdr:rowOff>
    </xdr:to>
    <xdr:sp macro="" textlink="">
      <xdr:nvSpPr>
        <xdr:cNvPr id="4" name="Organigramme : Fusion 3">
          <a:extLst>
            <a:ext uri="{FF2B5EF4-FFF2-40B4-BE49-F238E27FC236}">
              <a16:creationId xmlns:a16="http://schemas.microsoft.com/office/drawing/2014/main" id="{97D71596-3277-4BE7-84DD-2331A8FC671D}"/>
            </a:ext>
          </a:extLst>
        </xdr:cNvPr>
        <xdr:cNvSpPr>
          <a:spLocks/>
        </xdr:cNvSpPr>
      </xdr:nvSpPr>
      <xdr:spPr>
        <a:xfrm>
          <a:off x="1085859" y="2676523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1333509</xdr:colOff>
      <xdr:row>5</xdr:row>
      <xdr:rowOff>209548</xdr:rowOff>
    </xdr:from>
    <xdr:to>
      <xdr:col>7</xdr:col>
      <xdr:colOff>1442140</xdr:colOff>
      <xdr:row>5</xdr:row>
      <xdr:rowOff>279725</xdr:rowOff>
    </xdr:to>
    <xdr:sp macro="" textlink="">
      <xdr:nvSpPr>
        <xdr:cNvPr id="5" name="Organigramme : Fusion 4">
          <a:extLst>
            <a:ext uri="{FF2B5EF4-FFF2-40B4-BE49-F238E27FC236}">
              <a16:creationId xmlns:a16="http://schemas.microsoft.com/office/drawing/2014/main" id="{8F0FF140-B5BC-4517-9E53-16B209294C4D}"/>
            </a:ext>
          </a:extLst>
        </xdr:cNvPr>
        <xdr:cNvSpPr>
          <a:spLocks/>
        </xdr:cNvSpPr>
      </xdr:nvSpPr>
      <xdr:spPr>
        <a:xfrm>
          <a:off x="4219584" y="2676523"/>
          <a:ext cx="3856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AB41"/>
  <sheetViews>
    <sheetView tabSelected="1" workbookViewId="0">
      <selection activeCell="D7" sqref="D7"/>
    </sheetView>
  </sheetViews>
  <sheetFormatPr baseColWidth="10" defaultRowHeight="15"/>
  <cols>
    <col min="1" max="1" width="5" style="9" customWidth="1"/>
    <col min="2" max="2" width="21.85546875" style="9" customWidth="1"/>
    <col min="3" max="3" width="2.7109375" style="9" customWidth="1"/>
    <col min="4" max="4" width="12.28515625" style="9" customWidth="1"/>
    <col min="5" max="5" width="2.7109375" style="9" customWidth="1"/>
    <col min="6" max="6" width="13.28515625" style="9" customWidth="1"/>
    <col min="7" max="7" width="2.7109375" style="9" customWidth="1"/>
    <col min="8" max="8" width="17.140625" style="9" customWidth="1"/>
    <col min="9" max="9" width="2.5703125" style="9" customWidth="1"/>
    <col min="10" max="10" width="10.140625" style="9" customWidth="1"/>
    <col min="11" max="11" width="2.42578125" style="9" customWidth="1"/>
    <col min="12" max="12" width="15" style="10" customWidth="1"/>
    <col min="13" max="13" width="2.28515625" style="9" customWidth="1"/>
    <col min="14" max="14" width="13.140625" style="9" customWidth="1"/>
    <col min="15" max="15" width="3.140625" style="9" customWidth="1"/>
    <col min="16" max="16" width="12" style="9" customWidth="1"/>
    <col min="17" max="18" width="4.140625" style="9" customWidth="1"/>
    <col min="19" max="19" width="12" style="9" customWidth="1"/>
    <col min="20" max="24" width="10.5703125" style="9" customWidth="1"/>
    <col min="25" max="16384" width="11.42578125" style="9"/>
  </cols>
  <sheetData>
    <row r="1" spans="1:28" ht="39.75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8" ht="54" customHeight="1">
      <c r="B2" s="23" t="s">
        <v>24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28" ht="23.25" customHeight="1">
      <c r="B3" s="24" t="s">
        <v>25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28" ht="54" customHeight="1">
      <c r="B4" s="25" t="s">
        <v>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28" ht="23.25" customHeight="1">
      <c r="B5" s="2" t="s">
        <v>27</v>
      </c>
      <c r="C5" s="2"/>
      <c r="D5" s="2" t="s">
        <v>37</v>
      </c>
      <c r="E5" s="2"/>
      <c r="F5" s="2" t="s">
        <v>29</v>
      </c>
      <c r="G5" s="2"/>
      <c r="H5" s="2" t="s">
        <v>30</v>
      </c>
      <c r="I5" s="2"/>
      <c r="J5" s="2" t="s">
        <v>31</v>
      </c>
      <c r="K5" s="2"/>
      <c r="L5" s="2" t="s">
        <v>32</v>
      </c>
      <c r="M5" s="2"/>
      <c r="N5" s="3" t="s">
        <v>33</v>
      </c>
      <c r="O5" s="3"/>
      <c r="P5" s="2" t="s">
        <v>34</v>
      </c>
      <c r="S5" s="14" t="s">
        <v>2</v>
      </c>
      <c r="T5" s="14"/>
      <c r="U5" s="14"/>
      <c r="V5" s="14"/>
      <c r="W5" s="15"/>
      <c r="X5" s="15"/>
    </row>
    <row r="6" spans="1:28" ht="27" customHeight="1" thickBot="1">
      <c r="B6" s="16" t="s">
        <v>28</v>
      </c>
      <c r="C6" s="11"/>
      <c r="D6" s="11"/>
      <c r="E6" s="11"/>
      <c r="F6" s="4" t="s">
        <v>35</v>
      </c>
      <c r="G6" s="11"/>
      <c r="H6" s="4" t="s">
        <v>36</v>
      </c>
      <c r="I6" s="11"/>
      <c r="J6" s="11"/>
      <c r="K6" s="11"/>
      <c r="L6" s="11"/>
      <c r="M6" s="11"/>
      <c r="N6" s="12"/>
      <c r="O6" s="12"/>
      <c r="P6" s="12"/>
      <c r="S6" s="15" t="s">
        <v>1</v>
      </c>
      <c r="T6" s="15" t="s">
        <v>3</v>
      </c>
      <c r="U6" s="15"/>
      <c r="V6" s="15"/>
      <c r="W6" s="15"/>
      <c r="X6" s="15"/>
    </row>
    <row r="7" spans="1:28" ht="20.25" customHeight="1" thickBot="1">
      <c r="B7" s="7" t="s">
        <v>21</v>
      </c>
      <c r="C7" s="13"/>
      <c r="D7" s="31" t="s">
        <v>69</v>
      </c>
      <c r="E7" s="13"/>
      <c r="F7" s="7" t="s">
        <v>46</v>
      </c>
      <c r="G7" s="13"/>
      <c r="H7" s="7" t="s">
        <v>5</v>
      </c>
      <c r="I7" s="13"/>
      <c r="J7" s="6" t="s">
        <v>13</v>
      </c>
      <c r="K7" s="13"/>
      <c r="L7" s="7" t="s">
        <v>43</v>
      </c>
      <c r="M7" s="13"/>
      <c r="N7" s="1">
        <f>S7</f>
        <v>0</v>
      </c>
      <c r="O7" s="13"/>
      <c r="P7" s="5">
        <f>N7+'Collier-pend. Symphonie'!T7</f>
        <v>81.8</v>
      </c>
      <c r="S7" s="28">
        <f>IF(L7="Silver brass",0,IF(L7="Bronze brass",0,IF(L7="Silver 925",10)))</f>
        <v>0</v>
      </c>
      <c r="T7" s="28">
        <f>IF(D7="Grapes",67.8,IF(D7="Rhombus S",49.8,IF(D7="Rhombus M",81.8,IF(D7="Oval",87.8))))</f>
        <v>81.8</v>
      </c>
      <c r="U7" s="15"/>
      <c r="V7" s="19"/>
      <c r="W7" s="19"/>
      <c r="X7" s="19"/>
    </row>
    <row r="8" spans="1:28" ht="40.5" customHeight="1">
      <c r="A8" s="8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S8" s="15"/>
      <c r="T8" s="15"/>
      <c r="U8" s="15"/>
      <c r="V8" s="15"/>
      <c r="W8" s="15"/>
      <c r="X8" s="15"/>
    </row>
    <row r="9" spans="1:28">
      <c r="B9" s="21" t="s">
        <v>38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S9" s="15"/>
      <c r="T9" s="15"/>
      <c r="U9" s="15"/>
      <c r="V9" s="15"/>
      <c r="W9" s="15"/>
      <c r="X9" s="15"/>
    </row>
    <row r="10" spans="1:28">
      <c r="B10" s="21" t="s">
        <v>39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S10" s="15"/>
      <c r="T10" s="15"/>
      <c r="U10" s="15"/>
      <c r="V10" s="15"/>
      <c r="W10" s="15"/>
      <c r="X10" s="15"/>
    </row>
    <row r="11" spans="1:28">
      <c r="B11" s="21" t="s">
        <v>40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8"/>
      <c r="P11" s="18"/>
      <c r="S11" s="15"/>
      <c r="T11" s="15"/>
      <c r="U11" s="15"/>
      <c r="V11" s="15"/>
      <c r="W11" s="15"/>
      <c r="X11" s="15"/>
    </row>
    <row r="12" spans="1:28">
      <c r="B12" s="27" t="s">
        <v>41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17"/>
      <c r="P12" s="17"/>
      <c r="S12" s="15"/>
      <c r="T12" s="15"/>
      <c r="U12" s="15"/>
      <c r="V12" s="15"/>
      <c r="W12" s="15"/>
      <c r="X12" s="15"/>
    </row>
    <row r="13" spans="1:28"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>
      <c r="A14" s="19"/>
      <c r="B14" s="15" t="s">
        <v>17</v>
      </c>
      <c r="C14" s="15"/>
      <c r="D14" s="15" t="s">
        <v>67</v>
      </c>
      <c r="E14" s="19"/>
      <c r="F14" s="19"/>
      <c r="G14" s="19"/>
      <c r="H14" s="19"/>
      <c r="I14" s="15"/>
      <c r="J14" s="15" t="s">
        <v>10</v>
      </c>
      <c r="K14" s="15"/>
      <c r="L14" s="29" t="s">
        <v>42</v>
      </c>
      <c r="M14" s="15"/>
      <c r="N14" s="15"/>
      <c r="O14" s="28"/>
      <c r="P14" s="15"/>
      <c r="Q14" s="15"/>
      <c r="R14" s="15"/>
      <c r="S14" s="15" t="s">
        <v>45</v>
      </c>
      <c r="T14" s="15" t="s">
        <v>46</v>
      </c>
      <c r="U14" s="15" t="s">
        <v>47</v>
      </c>
      <c r="V14" s="15" t="s">
        <v>4</v>
      </c>
      <c r="W14" s="15" t="s">
        <v>48</v>
      </c>
      <c r="X14" s="15" t="s">
        <v>49</v>
      </c>
      <c r="Y14" s="15"/>
      <c r="Z14" s="19"/>
      <c r="AA14" s="19"/>
      <c r="AB14" s="19"/>
    </row>
    <row r="15" spans="1:28">
      <c r="A15" s="19"/>
      <c r="B15" s="15" t="s">
        <v>18</v>
      </c>
      <c r="C15" s="15"/>
      <c r="D15" s="15" t="s">
        <v>68</v>
      </c>
      <c r="E15" s="19"/>
      <c r="F15" s="19"/>
      <c r="G15" s="19"/>
      <c r="H15" s="19"/>
      <c r="I15" s="15"/>
      <c r="J15" s="30" t="s">
        <v>11</v>
      </c>
      <c r="K15" s="15"/>
      <c r="L15" s="29" t="s">
        <v>43</v>
      </c>
      <c r="M15" s="15"/>
      <c r="N15" s="15"/>
      <c r="O15" s="28"/>
      <c r="P15" s="15"/>
      <c r="Q15" s="15"/>
      <c r="R15" s="15"/>
      <c r="S15" s="15" t="s">
        <v>50</v>
      </c>
      <c r="T15" s="15" t="s">
        <v>51</v>
      </c>
      <c r="U15" s="15" t="s">
        <v>52</v>
      </c>
      <c r="V15" s="15" t="s">
        <v>53</v>
      </c>
      <c r="W15" s="15" t="s">
        <v>54</v>
      </c>
      <c r="X15" s="15" t="s">
        <v>53</v>
      </c>
      <c r="Y15" s="15"/>
      <c r="Z15" s="19"/>
      <c r="AA15" s="19"/>
      <c r="AB15" s="19"/>
    </row>
    <row r="16" spans="1:28">
      <c r="A16" s="19"/>
      <c r="B16" s="15" t="s">
        <v>19</v>
      </c>
      <c r="C16" s="15"/>
      <c r="D16" s="15" t="s">
        <v>69</v>
      </c>
      <c r="E16" s="19"/>
      <c r="F16" s="19"/>
      <c r="G16" s="19"/>
      <c r="H16" s="19"/>
      <c r="I16" s="15"/>
      <c r="J16" s="30" t="s">
        <v>12</v>
      </c>
      <c r="K16" s="15"/>
      <c r="L16" s="29" t="s">
        <v>44</v>
      </c>
      <c r="M16" s="15"/>
      <c r="N16" s="15"/>
      <c r="O16" s="28"/>
      <c r="P16" s="15"/>
      <c r="Q16" s="15"/>
      <c r="R16" s="15"/>
      <c r="S16" s="15"/>
      <c r="T16" s="15" t="s">
        <v>5</v>
      </c>
      <c r="U16" s="15" t="s">
        <v>55</v>
      </c>
      <c r="V16" s="15" t="s">
        <v>56</v>
      </c>
      <c r="W16" s="15" t="s">
        <v>57</v>
      </c>
      <c r="X16" s="15" t="s">
        <v>52</v>
      </c>
      <c r="Y16" s="15"/>
      <c r="Z16" s="19"/>
      <c r="AA16" s="19"/>
      <c r="AB16" s="19"/>
    </row>
    <row r="17" spans="1:28">
      <c r="A17" s="19"/>
      <c r="B17" s="15" t="s">
        <v>20</v>
      </c>
      <c r="C17" s="15"/>
      <c r="D17" s="15" t="s">
        <v>70</v>
      </c>
      <c r="E17" s="19"/>
      <c r="F17" s="19"/>
      <c r="G17" s="19"/>
      <c r="H17" s="19"/>
      <c r="I17" s="15"/>
      <c r="J17" s="30" t="s">
        <v>13</v>
      </c>
      <c r="K17" s="15"/>
      <c r="L17" s="15"/>
      <c r="M17" s="15"/>
      <c r="N17" s="15"/>
      <c r="O17" s="15"/>
      <c r="P17" s="28"/>
      <c r="Q17" s="15"/>
      <c r="R17" s="15"/>
      <c r="S17" s="15"/>
      <c r="T17" s="15"/>
      <c r="U17" s="15" t="s">
        <v>58</v>
      </c>
      <c r="V17" s="15" t="s">
        <v>59</v>
      </c>
      <c r="W17" s="15"/>
      <c r="X17" s="15" t="s">
        <v>60</v>
      </c>
      <c r="Y17" s="15"/>
      <c r="Z17" s="19"/>
      <c r="AA17" s="19"/>
      <c r="AB17" s="19"/>
    </row>
    <row r="18" spans="1:28">
      <c r="A18" s="19"/>
      <c r="B18" s="15" t="s">
        <v>21</v>
      </c>
      <c r="C18" s="15"/>
      <c r="D18" s="15"/>
      <c r="E18" s="19"/>
      <c r="F18" s="19"/>
      <c r="G18" s="19"/>
      <c r="H18" s="19"/>
      <c r="I18" s="15"/>
      <c r="J18" s="30" t="s">
        <v>14</v>
      </c>
      <c r="K18" s="15"/>
      <c r="L18" s="15"/>
      <c r="M18" s="15"/>
      <c r="N18" s="15"/>
      <c r="O18" s="15"/>
      <c r="P18" s="28"/>
      <c r="Q18" s="15"/>
      <c r="R18" s="15"/>
      <c r="S18" s="15"/>
      <c r="T18" s="15"/>
      <c r="U18" s="15" t="s">
        <v>6</v>
      </c>
      <c r="V18" s="15" t="s">
        <v>61</v>
      </c>
      <c r="W18" s="15"/>
      <c r="X18" s="15" t="s">
        <v>7</v>
      </c>
      <c r="Y18" s="15"/>
      <c r="Z18" s="19"/>
      <c r="AA18" s="19"/>
      <c r="AB18" s="19"/>
    </row>
    <row r="19" spans="1:28">
      <c r="A19" s="19"/>
      <c r="B19" s="15" t="s">
        <v>22</v>
      </c>
      <c r="C19" s="15"/>
      <c r="D19" s="15"/>
      <c r="E19" s="19"/>
      <c r="F19" s="19"/>
      <c r="G19" s="19"/>
      <c r="H19" s="19"/>
      <c r="I19" s="15"/>
      <c r="J19" s="15" t="s">
        <v>15</v>
      </c>
      <c r="K19" s="15"/>
      <c r="L19" s="28"/>
      <c r="M19" s="15"/>
      <c r="N19" s="15"/>
      <c r="O19" s="15"/>
      <c r="P19" s="15"/>
      <c r="Q19" s="15"/>
      <c r="R19" s="15"/>
      <c r="S19" s="15"/>
      <c r="T19" s="15"/>
      <c r="U19" s="15" t="s">
        <v>62</v>
      </c>
      <c r="V19" s="15" t="s">
        <v>63</v>
      </c>
      <c r="W19" s="15"/>
      <c r="X19" s="15" t="s">
        <v>8</v>
      </c>
      <c r="Y19" s="15"/>
      <c r="Z19" s="19"/>
      <c r="AA19" s="19"/>
      <c r="AB19" s="19"/>
    </row>
    <row r="20" spans="1:28">
      <c r="A20" s="19"/>
      <c r="B20" s="15" t="s">
        <v>23</v>
      </c>
      <c r="C20" s="15"/>
      <c r="D20" s="15"/>
      <c r="E20" s="19"/>
      <c r="F20" s="19"/>
      <c r="G20" s="19"/>
      <c r="H20" s="19"/>
      <c r="I20" s="15"/>
      <c r="J20" s="15" t="s">
        <v>16</v>
      </c>
      <c r="K20" s="15"/>
      <c r="L20" s="28"/>
      <c r="M20" s="15"/>
      <c r="N20" s="15"/>
      <c r="O20" s="15"/>
      <c r="P20" s="15"/>
      <c r="Q20" s="15"/>
      <c r="R20" s="15"/>
      <c r="S20" s="15"/>
      <c r="T20" s="15"/>
      <c r="U20" s="15" t="s">
        <v>64</v>
      </c>
      <c r="V20" s="15" t="s">
        <v>65</v>
      </c>
      <c r="W20" s="15"/>
      <c r="X20" s="15" t="s">
        <v>64</v>
      </c>
      <c r="Y20" s="15"/>
      <c r="Z20" s="19"/>
      <c r="AA20" s="19"/>
      <c r="AB20" s="19"/>
    </row>
    <row r="21" spans="1:28">
      <c r="A21" s="19"/>
      <c r="B21" s="19"/>
      <c r="C21" s="19"/>
      <c r="D21" s="19"/>
      <c r="E21" s="19"/>
      <c r="F21" s="19"/>
      <c r="G21" s="19"/>
      <c r="H21" s="19"/>
      <c r="I21" s="15"/>
      <c r="J21" s="15"/>
      <c r="K21" s="28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 t="s">
        <v>66</v>
      </c>
      <c r="W21" s="15"/>
      <c r="X21" s="15" t="s">
        <v>9</v>
      </c>
      <c r="Y21" s="15"/>
      <c r="Z21" s="19"/>
      <c r="AA21" s="19"/>
      <c r="AB21" s="19"/>
    </row>
    <row r="22" spans="1:28">
      <c r="A22" s="19"/>
      <c r="B22" s="19"/>
      <c r="C22" s="19"/>
      <c r="D22" s="19"/>
      <c r="E22" s="19"/>
      <c r="F22" s="19"/>
      <c r="G22" s="19"/>
      <c r="H22" s="19"/>
      <c r="I22" s="15"/>
      <c r="J22" s="15"/>
      <c r="K22" s="2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9"/>
      <c r="AA22" s="19"/>
      <c r="AB22" s="19"/>
    </row>
    <row r="23" spans="1:28">
      <c r="C23" s="19"/>
      <c r="D23" s="19"/>
      <c r="E23" s="19"/>
      <c r="F23" s="19"/>
      <c r="G23" s="19"/>
      <c r="H23" s="19"/>
      <c r="I23" s="19"/>
      <c r="J23" s="19"/>
      <c r="K23" s="20"/>
      <c r="L23" s="19"/>
    </row>
    <row r="24" spans="1:28">
      <c r="C24" s="19"/>
      <c r="D24" s="19"/>
      <c r="E24" s="19"/>
      <c r="F24" s="19"/>
      <c r="G24" s="19"/>
      <c r="H24" s="19"/>
      <c r="I24" s="19"/>
      <c r="J24" s="19"/>
      <c r="K24" s="20"/>
      <c r="L24" s="19"/>
    </row>
    <row r="25" spans="1:28">
      <c r="K25" s="10"/>
      <c r="L25" s="9"/>
    </row>
    <row r="26" spans="1:28">
      <c r="K26" s="10"/>
      <c r="L26" s="9"/>
    </row>
    <row r="27" spans="1:28">
      <c r="K27" s="10"/>
      <c r="L27" s="9"/>
    </row>
    <row r="28" spans="1:28">
      <c r="K28" s="10"/>
      <c r="L28" s="9"/>
    </row>
    <row r="29" spans="1:28">
      <c r="K29" s="10"/>
      <c r="L29" s="9"/>
    </row>
    <row r="30" spans="1:28">
      <c r="K30" s="10"/>
      <c r="L30" s="9"/>
    </row>
    <row r="31" spans="1:28">
      <c r="K31" s="10"/>
      <c r="L31" s="9"/>
    </row>
    <row r="32" spans="1:28">
      <c r="K32" s="10"/>
      <c r="L32" s="9"/>
    </row>
    <row r="33" spans="11:12">
      <c r="K33" s="10"/>
      <c r="L33" s="9"/>
    </row>
    <row r="34" spans="11:12">
      <c r="K34" s="10"/>
      <c r="L34" s="9"/>
    </row>
    <row r="35" spans="11:12">
      <c r="K35" s="10"/>
      <c r="L35" s="9"/>
    </row>
    <row r="36" spans="11:12">
      <c r="K36" s="10"/>
      <c r="L36" s="9"/>
    </row>
    <row r="37" spans="11:12">
      <c r="K37" s="10"/>
      <c r="L37" s="9"/>
    </row>
    <row r="38" spans="11:12">
      <c r="K38" s="10"/>
      <c r="L38" s="9"/>
    </row>
    <row r="39" spans="11:12">
      <c r="K39" s="10"/>
      <c r="L39" s="9"/>
    </row>
    <row r="40" spans="11:12">
      <c r="K40" s="10"/>
      <c r="L40" s="9"/>
    </row>
    <row r="41" spans="11:12">
      <c r="K41" s="10"/>
      <c r="L41" s="9"/>
    </row>
  </sheetData>
  <sheetProtection algorithmName="SHA-512" hashValue="uGaT8djbDKcS3XLP6gGtW92iNebdnTrE0/QrQ5FZLpDSaGwKkiHQHNuppYmZwMG4JP9Psx4tFl0gP4zn5dfx8Q==" saltValue="FzkKksNFvAAfiIYzVn8/VQ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L7 J7" name="Plage1"/>
  </protectedRanges>
  <mergeCells count="9">
    <mergeCell ref="B11:N11"/>
    <mergeCell ref="B12:N12"/>
    <mergeCell ref="B10:P10"/>
    <mergeCell ref="B9:P9"/>
    <mergeCell ref="B1:P1"/>
    <mergeCell ref="B2:P2"/>
    <mergeCell ref="B3:P3"/>
    <mergeCell ref="B4:P4"/>
    <mergeCell ref="B8:P8"/>
  </mergeCells>
  <conditionalFormatting sqref="N7">
    <cfRule type="cellIs" dxfId="0" priority="1" operator="greaterThan">
      <formula>1</formula>
    </cfRule>
  </conditionalFormatting>
  <dataValidations count="5">
    <dataValidation type="list" allowBlank="1" showInputMessage="1" showErrorMessage="1" sqref="B7" xr:uid="{4BE0AA84-B684-4A63-ACA8-1AE7C19A2FB4}">
      <formula1>B14:B20</formula1>
    </dataValidation>
    <dataValidation type="list" allowBlank="1" showInputMessage="1" showErrorMessage="1" sqref="J7" xr:uid="{D0B1EDD2-8F3B-49E3-89C8-F52981BEE225}">
      <formula1>$J$14:$J$20</formula1>
    </dataValidation>
    <dataValidation type="list" allowBlank="1" showInputMessage="1" showErrorMessage="1" sqref="L7" xr:uid="{A788A3B5-4012-45F9-8808-3C0A07F32B49}">
      <formula1>$L$14:$L$16</formula1>
    </dataValidation>
    <dataValidation type="list" allowBlank="1" showInputMessage="1" showErrorMessage="1" sqref="F7" xr:uid="{0672CEE5-57B5-446E-A98D-8823880B7EE2}">
      <formula1>$S$14:$X$14</formula1>
    </dataValidation>
    <dataValidation type="list" allowBlank="1" showInputMessage="1" showErrorMessage="1" sqref="H7 D7" xr:uid="{57A2CEB1-9DC0-4187-BBC4-1A55FA8D3783}">
      <formula1>INDIRECT(B7)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18</vt:i4>
      </vt:variant>
    </vt:vector>
  </HeadingPairs>
  <TitlesOfParts>
    <vt:vector size="19" baseType="lpstr">
      <vt:lpstr>Collier-pend. Symphonie</vt:lpstr>
      <vt:lpstr>arabesque</vt:lpstr>
      <vt:lpstr>Argenté</vt:lpstr>
      <vt:lpstr>Braid</vt:lpstr>
      <vt:lpstr>Chain</vt:lpstr>
      <vt:lpstr>chaine_laiton</vt:lpstr>
      <vt:lpstr>Chocolat</vt:lpstr>
      <vt:lpstr>Leather</vt:lpstr>
      <vt:lpstr>Malvina</vt:lpstr>
      <vt:lpstr>Marissa</vt:lpstr>
      <vt:lpstr>Marron</vt:lpstr>
      <vt:lpstr>Organza</vt:lpstr>
      <vt:lpstr>Priscilla</vt:lpstr>
      <vt:lpstr>Shea</vt:lpstr>
      <vt:lpstr>Suede</vt:lpstr>
      <vt:lpstr>Suedine</vt:lpstr>
      <vt:lpstr>Talia</vt:lpstr>
      <vt:lpstr>Terence</vt:lpstr>
      <vt:lpstr>Xochitl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2021-08-04T19:22:34Z</dcterms:modified>
</cp:coreProperties>
</file>